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ocuments\AAA - SPOŻYWCZE\Przedszkole Tarnów Opolski\2025\03 SWZ z załącznikami na Platformę e-Zamówienia\"/>
    </mc:Choice>
  </mc:AlternateContent>
  <bookViews>
    <workbookView xWindow="0" yWindow="0" windowWidth="23040" windowHeight="8976"/>
  </bookViews>
  <sheets>
    <sheet name="mrożonki" sheetId="1" r:id="rId1"/>
  </sheets>
  <definedNames>
    <definedName name="_xlnm.Print_Area" localSheetId="0">mrożonki!$A$2:$I$35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8" i="1" l="1"/>
  <c r="I28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I18" i="1"/>
  <c r="G18" i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I8" i="1" s="1"/>
  <c r="I29" i="1" l="1"/>
  <c r="I35" i="1" s="1"/>
  <c r="G29" i="1"/>
</calcChain>
</file>

<file path=xl/sharedStrings.xml><?xml version="1.0" encoding="utf-8"?>
<sst xmlns="http://schemas.openxmlformats.org/spreadsheetml/2006/main" count="101" uniqueCount="66">
  <si>
    <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6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6 należy podać ceny jednostkowe za podaną w kolumnie 4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należy wprowadzić do FORMULARZA OFERTY (Zał. nr 1 do SWZ)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</si>
  <si>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postępowania: 
„Sukcesywna dostawa środków spożywczych na potrzeby żywienia zbiorowego dzieci w Przedszkolu Publicznym z Oddziałami Integracyjnymi im. bł. Edmunda Bojanowskiego w Tarnowie Opolskim w roku 2026."</t>
  </si>
  <si>
    <t>Nazwa i adres Wykonawcy:</t>
  </si>
  <si>
    <t>LP</t>
  </si>
  <si>
    <t>NAZWA TOWARU</t>
  </si>
  <si>
    <t>Gramatura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</si>
  <si>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</si>
  <si>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</si>
  <si>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</si>
  <si>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</si>
  <si>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</si>
  <si>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</si>
  <si>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</si>
  <si>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 xml:space="preserve">Brokuły głęboko mrożone - różyczki, - kl.I. </t>
  </si>
  <si>
    <t>2500 g</t>
  </si>
  <si>
    <t>szt.</t>
  </si>
  <si>
    <t>2.</t>
  </si>
  <si>
    <t>Bukiet warzyw głęboko mrożony kl. I</t>
  </si>
  <si>
    <t>3.</t>
  </si>
  <si>
    <t xml:space="preserve">Czarna porzeczka głęboko mrożona. bez szypułek; klasy I. </t>
  </si>
  <si>
    <t>4.</t>
  </si>
  <si>
    <t xml:space="preserve">Fasolka szparagowa głęboko mrożona zielona, żółta-cieta,  - kl.I. </t>
  </si>
  <si>
    <t>5.</t>
  </si>
  <si>
    <t>Frytki proste mrożone (ziemniaki. Olej słonecznikowy)</t>
  </si>
  <si>
    <t>6.</t>
  </si>
  <si>
    <t xml:space="preserve">Kalafior głęboko mrożony-różyczki, - kl.I. </t>
  </si>
  <si>
    <t>7.</t>
  </si>
  <si>
    <t>Kluski śląskie głęboko mrożone kl.1</t>
  </si>
  <si>
    <t>2500g</t>
  </si>
  <si>
    <t xml:space="preserve">szt </t>
  </si>
  <si>
    <t>8.</t>
  </si>
  <si>
    <t>Kluski z mięsem głęboko mrożone kl.1</t>
  </si>
  <si>
    <t>szt</t>
  </si>
  <si>
    <t>9.</t>
  </si>
  <si>
    <t xml:space="preserve">Malina głęboko mrożona, Bez szypułek; klasy I. </t>
  </si>
  <si>
    <t>10.</t>
  </si>
  <si>
    <t xml:space="preserve">Marchewka młoda mini głęboko mrożona (Karotka-paluszek), kl. I. </t>
  </si>
  <si>
    <t>11.</t>
  </si>
  <si>
    <t xml:space="preserve">Mieszanka kompotowa głęboko mrożona (truskawki, czarne porzeczki, wiśnie bez pestek, śliwki), kl. I. </t>
  </si>
  <si>
    <t>12.</t>
  </si>
  <si>
    <t xml:space="preserve">Mieszanka warzyw głeboko mrożona  - 7 składnikowa (marchew,  brukselka, fasolka szparagowa, groszek zielony) kl. I. </t>
  </si>
  <si>
    <t>13.</t>
  </si>
  <si>
    <t xml:space="preserve">Mieszanka warzywna głęboko mrożona marchew z groszkiem, kl. I. marchew - kostka, groch - zielony. </t>
  </si>
  <si>
    <t>14.</t>
  </si>
  <si>
    <t xml:space="preserve">Szpinak głęboko mrożony-rozdrobniony, kl. I. </t>
  </si>
  <si>
    <t>15.</t>
  </si>
  <si>
    <t>Śliwki bez pestek, głęboko mrożone, kl. I</t>
  </si>
  <si>
    <t>16.</t>
  </si>
  <si>
    <t>Pierogi ruskie – ukraińskie kl.1</t>
  </si>
  <si>
    <t>17.</t>
  </si>
  <si>
    <t xml:space="preserve">Truskawka głęboko mrożona, kl. I, bez szypułek; klasy I. </t>
  </si>
  <si>
    <t>18.</t>
  </si>
  <si>
    <t xml:space="preserve">Wiśnia bez pestek głęboko mrożona, kl. I, </t>
  </si>
  <si>
    <t>19.</t>
  </si>
  <si>
    <t>450g</t>
  </si>
  <si>
    <t>20.</t>
  </si>
  <si>
    <t>Włoszczyzna głęboko mrożona- krojona w paski (marchew , pietruszka, seler, por );kl. I</t>
  </si>
  <si>
    <t>21.</t>
  </si>
  <si>
    <t xml:space="preserve">Miruna bez skóry (filet mrożony),  płaty produkcji morskiej bez ości glazura max 10%, kl. I </t>
  </si>
  <si>
    <t>1kg</t>
  </si>
  <si>
    <t>kg</t>
  </si>
  <si>
    <t xml:space="preserve">SUMA    </t>
  </si>
  <si>
    <r>
      <t xml:space="preserve"> * (</t>
    </r>
    <r>
      <rPr>
        <b/>
        <sz val="11"/>
        <color rgb="FF000000"/>
        <rFont val="Cambria"/>
        <family val="1"/>
        <charset val="238"/>
      </rPr>
      <t>do pozycji 21</t>
    </r>
    <r>
      <rPr>
        <sz val="11"/>
        <color rgb="FF000000"/>
        <rFont val="Cambria"/>
        <family val="1"/>
        <charset val="238"/>
      </rPr>
      <t>)  płat mięsa z miruny o nieregularnej wielkości i kształcie, oddzielony od pozostałych części anatomicznych ryby cięciem, wykonanym równolegle do kręgosłupa bez skóry i wyrostków ościstych kręgosłupa, błona otrzewna i żebra usunięte, zamrożony; filety ułożone warstwowo w bloki z zastosowaniem przekładek z folii umożliwiające łatwe oddzielenie każdego fileta (shatter pack); zapach charakterystyczny dla miruny smak i zapach po ugotowaniu swoisty, właściwy dla miruny nie dopuszcza się smaku obcego lub gorzkiego i zapachu obcego lub jełkiego; tekstura po ugotowaniu zwarta, krucha, soczysta, charakterystyczna dla miruny dopuszcza się lekko miękką; okres przydatności do spożycia deklarowany przez producenta powinien wynosić nie mniej niż 1 miesiąc od daty dostawy do magazynu odbiorcy.</t>
    </r>
  </si>
  <si>
    <t>Wszystkie mrożonki, wszystkie opakowania zewnętrzne szczelne, nieszkodzone bez oznak rozmrażania. 
Temperatura przy przyjęciu nie wiecej niż  -(minus)18 stopni. 
Do  każdej partii wysyłkowej należy dostarczyć handlowy dokument identyfikacyjny.</t>
  </si>
  <si>
    <t>* Ww. produkty lub towary muszą być dostarczane z terminem ważności nie później niż w połowie okresu przydatności do spożycia przewidzianego dla danego produktu lub towaru.</t>
  </si>
  <si>
    <r>
      <t xml:space="preserve">Wartość przedmiotu zamówienia objętego zobowiązaniem Zamawiającego
 </t>
    </r>
    <r>
      <rPr>
        <b/>
        <sz val="11"/>
        <color rgb="FF000000"/>
        <rFont val="Cambria"/>
        <family val="1"/>
        <charset val="238"/>
      </rPr>
      <t>(zamówienie podstawowe)</t>
    </r>
    <r>
      <rPr>
        <sz val="11"/>
        <color rgb="FF000000"/>
        <rFont val="Cambria"/>
        <family val="1"/>
        <charset val="238"/>
      </rPr>
      <t xml:space="preserve"> wynosi 70% wyliczonej ceny brutto tj.: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</si>
</sst>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4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sz val="11"/>
      <color rgb="FF000000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11"/>
      <color theme="1"/>
      <name val="Cambr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164" fontId="1" fillId="0" borderId="0" applyBorder="0" applyProtection="0"/>
    <xf numFmtId="9" fontId="1" fillId="0" borderId="0" applyBorder="0" applyProtection="0"/>
  </cellStyleXfs>
  <cellXfs count="35">
    <xf numFmtId="0" fontId="0" fillId="0" borderId="0" xfId="0"/>
    <xf numFmtId="0" fontId="5" fillId="0" borderId="0" xfId="0" applyFont="1"/>
    <xf numFmtId="0" fontId="8" fillId="0" borderId="0" xfId="0" applyFont="1"/>
    <xf numFmtId="0" fontId="9" fillId="0" borderId="0" xfId="0" applyFont="1"/>
    <xf numFmtId="0" fontId="9" fillId="3" borderId="3" xfId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11" fillId="0" borderId="0" xfId="0" applyFont="1"/>
    <xf numFmtId="0" fontId="5" fillId="4" borderId="3" xfId="1" applyFont="1" applyFill="1" applyBorder="1" applyAlignment="1">
      <alignment horizontal="center" vertical="center" wrapText="1"/>
    </xf>
    <xf numFmtId="0" fontId="12" fillId="4" borderId="3" xfId="1" applyFont="1" applyFill="1" applyBorder="1" applyAlignment="1">
      <alignment horizontal="left" vertical="center" wrapText="1"/>
    </xf>
    <xf numFmtId="164" fontId="5" fillId="2" borderId="3" xfId="2" applyFont="1" applyFill="1" applyBorder="1" applyAlignment="1" applyProtection="1">
      <alignment vertical="center"/>
      <protection locked="0"/>
    </xf>
    <xf numFmtId="164" fontId="5" fillId="0" borderId="3" xfId="2" applyFont="1" applyBorder="1" applyAlignment="1">
      <alignment vertical="center"/>
    </xf>
    <xf numFmtId="9" fontId="5" fillId="0" borderId="3" xfId="3" applyFont="1" applyBorder="1" applyAlignment="1">
      <alignment vertical="center"/>
    </xf>
    <xf numFmtId="0" fontId="5" fillId="4" borderId="3" xfId="1" applyFont="1" applyFill="1" applyBorder="1" applyAlignment="1">
      <alignment horizontal="center" vertical="center"/>
    </xf>
    <xf numFmtId="0" fontId="12" fillId="4" borderId="3" xfId="1" applyFont="1" applyFill="1" applyBorder="1" applyAlignment="1">
      <alignment horizontal="center" vertical="center" wrapText="1"/>
    </xf>
    <xf numFmtId="164" fontId="12" fillId="2" borderId="3" xfId="2" applyFont="1" applyFill="1" applyBorder="1" applyAlignment="1" applyProtection="1">
      <alignment vertical="center"/>
      <protection locked="0"/>
    </xf>
    <xf numFmtId="9" fontId="12" fillId="0" borderId="3" xfId="3" applyFont="1" applyBorder="1" applyAlignment="1">
      <alignment vertical="center"/>
    </xf>
    <xf numFmtId="164" fontId="12" fillId="0" borderId="3" xfId="2" applyFont="1" applyBorder="1" applyAlignment="1">
      <alignment vertical="center"/>
    </xf>
    <xf numFmtId="0" fontId="12" fillId="0" borderId="3" xfId="1" applyFont="1" applyBorder="1" applyAlignment="1">
      <alignment horizontal="left" vertical="center" wrapText="1"/>
    </xf>
    <xf numFmtId="164" fontId="9" fillId="0" borderId="4" xfId="2" applyFont="1" applyBorder="1" applyAlignment="1">
      <alignment vertical="center"/>
    </xf>
    <xf numFmtId="0" fontId="9" fillId="0" borderId="0" xfId="1" applyFont="1" applyAlignment="1">
      <alignment vertical="center"/>
    </xf>
    <xf numFmtId="164" fontId="9" fillId="5" borderId="4" xfId="2" applyFont="1" applyFill="1" applyBorder="1" applyAlignment="1">
      <alignment vertical="center"/>
    </xf>
    <xf numFmtId="0" fontId="13" fillId="0" borderId="0" xfId="0" applyFont="1" applyAlignment="1">
      <alignment vertical="center" wrapText="1"/>
    </xf>
    <xf numFmtId="165" fontId="9" fillId="6" borderId="0" xfId="0" applyNumberFormat="1" applyFont="1" applyFill="1" applyAlignment="1">
      <alignment vertical="center"/>
    </xf>
    <xf numFmtId="165" fontId="9" fillId="7" borderId="0" xfId="0" applyNumberFormat="1" applyFont="1" applyFill="1" applyAlignment="1">
      <alignment vertical="center"/>
    </xf>
    <xf numFmtId="0" fontId="5" fillId="0" borderId="3" xfId="1" applyFont="1" applyBorder="1" applyAlignment="1">
      <alignment horizontal="right" vertical="center"/>
    </xf>
    <xf numFmtId="0" fontId="2" fillId="0" borderId="0" xfId="0" applyFont="1" applyAlignment="1">
      <alignment horizontal="justify" vertical="top" wrapText="1"/>
    </xf>
    <xf numFmtId="0" fontId="6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5" fillId="2" borderId="0" xfId="0" applyFont="1" applyFill="1" applyAlignment="1" applyProtection="1">
      <alignment horizontal="left" vertical="top"/>
      <protection locked="0"/>
    </xf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5" fillId="6" borderId="0" xfId="0" applyFont="1" applyFill="1" applyAlignment="1">
      <alignment horizontal="right" vertical="center" wrapText="1"/>
    </xf>
  </cellXfs>
  <cellStyles count="4">
    <cellStyle name="Normalny" xfId="0" builtinId="0"/>
    <cellStyle name="Normalny 2" xfId="1"/>
    <cellStyle name="Procentowy 2" xfId="3"/>
    <cellStyle name="Walu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5"/>
  <sheetViews>
    <sheetView showGridLines="0" tabSelected="1" view="pageLayout" zoomScaleNormal="100" workbookViewId="0">
      <selection activeCell="A2" sqref="A2:I35"/>
    </sheetView>
  </sheetViews>
  <sheetFormatPr defaultColWidth="8.5546875" defaultRowHeight="14.4" x14ac:dyDescent="0.3"/>
  <cols>
    <col min="1" max="1" width="8.6640625" style="1" customWidth="1"/>
    <col min="2" max="2" width="39.109375" style="1" customWidth="1"/>
    <col min="3" max="3" width="11.6640625" style="1" customWidth="1"/>
    <col min="4" max="4" width="10.5546875" style="1" customWidth="1"/>
    <col min="5" max="5" width="8.6640625" style="1" customWidth="1"/>
    <col min="6" max="6" width="9.6640625" style="1" customWidth="1"/>
    <col min="7" max="7" width="14.88671875" style="1" bestFit="1" customWidth="1"/>
    <col min="8" max="8" width="7.88671875" style="1" customWidth="1"/>
    <col min="9" max="9" width="16.6640625" style="1" customWidth="1"/>
    <col min="10" max="1016" width="8.5546875" style="1"/>
  </cols>
  <sheetData>
    <row r="1" spans="1:1024" ht="126" customHeight="1" x14ac:dyDescent="0.3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1024" ht="64.5" customHeight="1" x14ac:dyDescent="0.3">
      <c r="A2" s="26" t="s">
        <v>1</v>
      </c>
      <c r="B2" s="26"/>
      <c r="C2" s="26"/>
      <c r="D2" s="26"/>
      <c r="E2" s="26"/>
      <c r="F2" s="26"/>
      <c r="G2" s="26"/>
      <c r="H2" s="26"/>
      <c r="I2" s="26"/>
    </row>
    <row r="3" spans="1:1024" ht="15" x14ac:dyDescent="0.3">
      <c r="A3" s="27"/>
      <c r="B3" s="27"/>
      <c r="C3" s="27"/>
      <c r="D3" s="27"/>
      <c r="E3" s="27"/>
      <c r="F3" s="27"/>
      <c r="G3" s="27"/>
      <c r="H3" s="27"/>
      <c r="I3" s="27"/>
    </row>
    <row r="4" spans="1:1024" ht="58.5" customHeight="1" x14ac:dyDescent="0.3">
      <c r="A4" s="28" t="s">
        <v>2</v>
      </c>
      <c r="B4" s="28"/>
      <c r="C4" s="29"/>
      <c r="D4" s="29"/>
      <c r="E4" s="29"/>
      <c r="F4" s="29"/>
      <c r="G4" s="29"/>
      <c r="H4" s="29"/>
      <c r="I4" s="29"/>
    </row>
    <row r="5" spans="1:1024" ht="17.399999999999999" x14ac:dyDescent="0.3">
      <c r="A5" s="2"/>
      <c r="B5" s="3"/>
      <c r="C5" s="3"/>
      <c r="D5" s="3"/>
      <c r="E5" s="3"/>
      <c r="F5" s="3"/>
      <c r="G5" s="3"/>
      <c r="H5" s="3"/>
      <c r="I5" s="3"/>
    </row>
    <row r="6" spans="1:1024" ht="27.6" x14ac:dyDescent="0.3">
      <c r="A6" s="4" t="s">
        <v>3</v>
      </c>
      <c r="B6" s="4" t="s">
        <v>4</v>
      </c>
      <c r="C6" s="4" t="s">
        <v>5</v>
      </c>
      <c r="D6" s="4" t="s">
        <v>6</v>
      </c>
      <c r="E6" s="4" t="s">
        <v>7</v>
      </c>
      <c r="F6" s="4" t="s">
        <v>8</v>
      </c>
      <c r="G6" s="4" t="s">
        <v>9</v>
      </c>
      <c r="H6" s="4" t="s">
        <v>10</v>
      </c>
      <c r="I6" s="4" t="s">
        <v>11</v>
      </c>
    </row>
    <row r="7" spans="1:1024" s="6" customFormat="1" ht="10.199999999999999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</row>
    <row r="8" spans="1:1024" x14ac:dyDescent="0.3">
      <c r="A8" s="7" t="s">
        <v>12</v>
      </c>
      <c r="B8" s="8" t="s">
        <v>13</v>
      </c>
      <c r="C8" s="7" t="s">
        <v>14</v>
      </c>
      <c r="D8" s="7" t="s">
        <v>15</v>
      </c>
      <c r="E8" s="7">
        <v>64</v>
      </c>
      <c r="F8" s="9"/>
      <c r="G8" s="10">
        <f t="shared" ref="G8:G28" si="0">E8*F8</f>
        <v>0</v>
      </c>
      <c r="H8" s="11">
        <v>0.05</v>
      </c>
      <c r="I8" s="10">
        <f t="shared" ref="I8:I28" si="1">G8*H8+G8</f>
        <v>0</v>
      </c>
      <c r="AMC8" s="1"/>
      <c r="AMD8" s="1"/>
      <c r="AME8" s="1"/>
      <c r="AMF8" s="1"/>
      <c r="AMG8" s="1"/>
      <c r="AMH8" s="1"/>
      <c r="AMI8" s="1"/>
      <c r="AMJ8" s="1"/>
    </row>
    <row r="9" spans="1:1024" x14ac:dyDescent="0.3">
      <c r="A9" s="7" t="s">
        <v>16</v>
      </c>
      <c r="B9" s="8" t="s">
        <v>17</v>
      </c>
      <c r="C9" s="7" t="s">
        <v>14</v>
      </c>
      <c r="D9" s="7" t="s">
        <v>15</v>
      </c>
      <c r="E9" s="7">
        <v>32</v>
      </c>
      <c r="F9" s="9"/>
      <c r="G9" s="10">
        <f t="shared" si="0"/>
        <v>0</v>
      </c>
      <c r="H9" s="11">
        <v>0.05</v>
      </c>
      <c r="I9" s="10">
        <f t="shared" si="1"/>
        <v>0</v>
      </c>
      <c r="AMC9" s="1"/>
      <c r="AMD9" s="1"/>
      <c r="AME9" s="1"/>
      <c r="AMF9" s="1"/>
      <c r="AMG9" s="1"/>
      <c r="AMH9" s="1"/>
      <c r="AMI9" s="1"/>
      <c r="AMJ9" s="1"/>
    </row>
    <row r="10" spans="1:1024" ht="27.6" x14ac:dyDescent="0.3">
      <c r="A10" s="7" t="s">
        <v>18</v>
      </c>
      <c r="B10" s="8" t="s">
        <v>19</v>
      </c>
      <c r="C10" s="12" t="s">
        <v>14</v>
      </c>
      <c r="D10" s="7" t="s">
        <v>15</v>
      </c>
      <c r="E10" s="7">
        <v>44</v>
      </c>
      <c r="F10" s="9"/>
      <c r="G10" s="10">
        <f t="shared" si="0"/>
        <v>0</v>
      </c>
      <c r="H10" s="11">
        <v>0.05</v>
      </c>
      <c r="I10" s="10">
        <f t="shared" si="1"/>
        <v>0</v>
      </c>
      <c r="AMC10" s="1"/>
      <c r="AMD10" s="1"/>
      <c r="AME10" s="1"/>
      <c r="AMF10" s="1"/>
      <c r="AMG10" s="1"/>
      <c r="AMH10" s="1"/>
      <c r="AMI10" s="1"/>
      <c r="AMJ10" s="1"/>
    </row>
    <row r="11" spans="1:1024" ht="27.6" x14ac:dyDescent="0.3">
      <c r="A11" s="7" t="s">
        <v>20</v>
      </c>
      <c r="B11" s="8" t="s">
        <v>21</v>
      </c>
      <c r="C11" s="13" t="s">
        <v>14</v>
      </c>
      <c r="D11" s="7" t="s">
        <v>15</v>
      </c>
      <c r="E11" s="13">
        <v>45</v>
      </c>
      <c r="F11" s="14"/>
      <c r="G11" s="10">
        <f t="shared" si="0"/>
        <v>0</v>
      </c>
      <c r="H11" s="15">
        <v>0.05</v>
      </c>
      <c r="I11" s="16">
        <f t="shared" si="1"/>
        <v>0</v>
      </c>
      <c r="AMC11" s="1"/>
      <c r="AMD11" s="1"/>
      <c r="AME11" s="1"/>
      <c r="AMF11" s="1"/>
      <c r="AMG11" s="1"/>
      <c r="AMH11" s="1"/>
      <c r="AMI11" s="1"/>
      <c r="AMJ11" s="1"/>
    </row>
    <row r="12" spans="1:1024" ht="27.6" x14ac:dyDescent="0.3">
      <c r="A12" s="7" t="s">
        <v>22</v>
      </c>
      <c r="B12" s="8" t="s">
        <v>23</v>
      </c>
      <c r="C12" s="7" t="s">
        <v>14</v>
      </c>
      <c r="D12" s="7" t="s">
        <v>15</v>
      </c>
      <c r="E12" s="7">
        <v>15</v>
      </c>
      <c r="F12" s="9"/>
      <c r="G12" s="10">
        <f t="shared" si="0"/>
        <v>0</v>
      </c>
      <c r="H12" s="11">
        <v>0.05</v>
      </c>
      <c r="I12" s="10">
        <f t="shared" si="1"/>
        <v>0</v>
      </c>
      <c r="AMC12" s="1"/>
      <c r="AMD12" s="1"/>
      <c r="AME12" s="1"/>
      <c r="AMF12" s="1"/>
      <c r="AMG12" s="1"/>
      <c r="AMH12" s="1"/>
      <c r="AMI12" s="1"/>
      <c r="AMJ12" s="1"/>
    </row>
    <row r="13" spans="1:1024" x14ac:dyDescent="0.3">
      <c r="A13" s="7" t="s">
        <v>24</v>
      </c>
      <c r="B13" s="17" t="s">
        <v>25</v>
      </c>
      <c r="C13" s="7" t="s">
        <v>14</v>
      </c>
      <c r="D13" s="7" t="s">
        <v>15</v>
      </c>
      <c r="E13" s="7">
        <v>48</v>
      </c>
      <c r="F13" s="9"/>
      <c r="G13" s="10">
        <f t="shared" si="0"/>
        <v>0</v>
      </c>
      <c r="H13" s="11">
        <v>0.05</v>
      </c>
      <c r="I13" s="10">
        <f t="shared" si="1"/>
        <v>0</v>
      </c>
      <c r="AMC13" s="1"/>
      <c r="AMD13" s="1"/>
      <c r="AME13" s="1"/>
      <c r="AMF13" s="1"/>
      <c r="AMG13" s="1"/>
      <c r="AMH13" s="1"/>
      <c r="AMI13" s="1"/>
      <c r="AMJ13" s="1"/>
    </row>
    <row r="14" spans="1:1024" x14ac:dyDescent="0.3">
      <c r="A14" s="7" t="s">
        <v>26</v>
      </c>
      <c r="B14" s="17" t="s">
        <v>27</v>
      </c>
      <c r="C14" s="7" t="s">
        <v>28</v>
      </c>
      <c r="D14" s="7" t="s">
        <v>29</v>
      </c>
      <c r="E14" s="7">
        <v>72</v>
      </c>
      <c r="F14" s="9"/>
      <c r="G14" s="10">
        <f t="shared" si="0"/>
        <v>0</v>
      </c>
      <c r="H14" s="11">
        <v>0.05</v>
      </c>
      <c r="I14" s="10">
        <f t="shared" si="1"/>
        <v>0</v>
      </c>
      <c r="AMC14" s="1"/>
      <c r="AMD14" s="1"/>
      <c r="AME14" s="1"/>
      <c r="AMF14" s="1"/>
      <c r="AMG14" s="1"/>
      <c r="AMH14" s="1"/>
      <c r="AMI14" s="1"/>
      <c r="AMJ14" s="1"/>
    </row>
    <row r="15" spans="1:1024" x14ac:dyDescent="0.3">
      <c r="A15" s="7" t="s">
        <v>30</v>
      </c>
      <c r="B15" s="17" t="s">
        <v>31</v>
      </c>
      <c r="C15" s="7" t="s">
        <v>28</v>
      </c>
      <c r="D15" s="7" t="s">
        <v>32</v>
      </c>
      <c r="E15" s="7">
        <v>56</v>
      </c>
      <c r="F15" s="9"/>
      <c r="G15" s="10">
        <f t="shared" si="0"/>
        <v>0</v>
      </c>
      <c r="H15" s="11">
        <v>0.05</v>
      </c>
      <c r="I15" s="10">
        <f t="shared" si="1"/>
        <v>0</v>
      </c>
      <c r="AMC15" s="1"/>
      <c r="AMD15" s="1"/>
      <c r="AME15" s="1"/>
      <c r="AMF15" s="1"/>
      <c r="AMG15" s="1"/>
      <c r="AMH15" s="1"/>
      <c r="AMI15" s="1"/>
      <c r="AMJ15" s="1"/>
    </row>
    <row r="16" spans="1:1024" ht="27.6" x14ac:dyDescent="0.3">
      <c r="A16" s="7" t="s">
        <v>33</v>
      </c>
      <c r="B16" s="8" t="s">
        <v>34</v>
      </c>
      <c r="C16" s="7" t="s">
        <v>28</v>
      </c>
      <c r="D16" s="7" t="s">
        <v>15</v>
      </c>
      <c r="E16" s="7">
        <v>46</v>
      </c>
      <c r="F16" s="9"/>
      <c r="G16" s="10">
        <f t="shared" si="0"/>
        <v>0</v>
      </c>
      <c r="H16" s="11">
        <v>0.05</v>
      </c>
      <c r="I16" s="10">
        <f t="shared" si="1"/>
        <v>0</v>
      </c>
      <c r="AMC16" s="1"/>
      <c r="AMD16" s="1"/>
      <c r="AME16" s="1"/>
      <c r="AMF16" s="1"/>
      <c r="AMG16" s="1"/>
      <c r="AMH16" s="1"/>
      <c r="AMI16" s="1"/>
      <c r="AMJ16" s="1"/>
    </row>
    <row r="17" spans="1:1024" ht="27.6" x14ac:dyDescent="0.3">
      <c r="A17" s="7" t="s">
        <v>35</v>
      </c>
      <c r="B17" s="8" t="s">
        <v>36</v>
      </c>
      <c r="C17" s="7" t="s">
        <v>28</v>
      </c>
      <c r="D17" s="7" t="s">
        <v>15</v>
      </c>
      <c r="E17" s="7">
        <v>35</v>
      </c>
      <c r="F17" s="9"/>
      <c r="G17" s="10">
        <f t="shared" si="0"/>
        <v>0</v>
      </c>
      <c r="H17" s="11">
        <v>0.05</v>
      </c>
      <c r="I17" s="10">
        <f t="shared" si="1"/>
        <v>0</v>
      </c>
      <c r="AMC17" s="1"/>
      <c r="AMD17" s="1"/>
      <c r="AME17" s="1"/>
      <c r="AMF17" s="1"/>
      <c r="AMG17" s="1"/>
      <c r="AMH17" s="1"/>
      <c r="AMI17" s="1"/>
      <c r="AMJ17" s="1"/>
    </row>
    <row r="18" spans="1:1024" ht="41.4" x14ac:dyDescent="0.3">
      <c r="A18" s="7" t="s">
        <v>37</v>
      </c>
      <c r="B18" s="17" t="s">
        <v>38</v>
      </c>
      <c r="C18" s="7" t="s">
        <v>14</v>
      </c>
      <c r="D18" s="7" t="s">
        <v>15</v>
      </c>
      <c r="E18" s="7">
        <v>74</v>
      </c>
      <c r="F18" s="9"/>
      <c r="G18" s="10">
        <f t="shared" si="0"/>
        <v>0</v>
      </c>
      <c r="H18" s="11">
        <v>0.05</v>
      </c>
      <c r="I18" s="10">
        <f t="shared" si="1"/>
        <v>0</v>
      </c>
      <c r="AMC18" s="1"/>
      <c r="AMD18" s="1"/>
      <c r="AME18" s="1"/>
      <c r="AMF18" s="1"/>
      <c r="AMG18" s="1"/>
      <c r="AMH18" s="1"/>
      <c r="AMI18" s="1"/>
      <c r="AMJ18" s="1"/>
    </row>
    <row r="19" spans="1:1024" ht="41.4" x14ac:dyDescent="0.3">
      <c r="A19" s="7" t="s">
        <v>39</v>
      </c>
      <c r="B19" s="8" t="s">
        <v>40</v>
      </c>
      <c r="C19" s="7" t="s">
        <v>14</v>
      </c>
      <c r="D19" s="7" t="s">
        <v>15</v>
      </c>
      <c r="E19" s="7">
        <v>36</v>
      </c>
      <c r="F19" s="9"/>
      <c r="G19" s="10">
        <f t="shared" si="0"/>
        <v>0</v>
      </c>
      <c r="H19" s="11">
        <v>0.05</v>
      </c>
      <c r="I19" s="10">
        <f t="shared" si="1"/>
        <v>0</v>
      </c>
      <c r="AMC19" s="1"/>
      <c r="AMD19" s="1"/>
      <c r="AME19" s="1"/>
      <c r="AMF19" s="1"/>
      <c r="AMG19" s="1"/>
      <c r="AMH19" s="1"/>
      <c r="AMI19" s="1"/>
      <c r="AMJ19" s="1"/>
    </row>
    <row r="20" spans="1:1024" ht="41.4" x14ac:dyDescent="0.3">
      <c r="A20" s="7" t="s">
        <v>41</v>
      </c>
      <c r="B20" s="8" t="s">
        <v>42</v>
      </c>
      <c r="C20" s="13" t="s">
        <v>14</v>
      </c>
      <c r="D20" s="7" t="s">
        <v>15</v>
      </c>
      <c r="E20" s="13">
        <v>32</v>
      </c>
      <c r="F20" s="14"/>
      <c r="G20" s="10">
        <f t="shared" si="0"/>
        <v>0</v>
      </c>
      <c r="H20" s="15">
        <v>0.05</v>
      </c>
      <c r="I20" s="16">
        <f t="shared" si="1"/>
        <v>0</v>
      </c>
      <c r="AMC20" s="1"/>
      <c r="AMD20" s="1"/>
      <c r="AME20" s="1"/>
      <c r="AMF20" s="1"/>
      <c r="AMG20" s="1"/>
      <c r="AMH20" s="1"/>
      <c r="AMI20" s="1"/>
      <c r="AMJ20" s="1"/>
    </row>
    <row r="21" spans="1:1024" ht="27.6" x14ac:dyDescent="0.3">
      <c r="A21" s="7" t="s">
        <v>43</v>
      </c>
      <c r="B21" s="8" t="s">
        <v>44</v>
      </c>
      <c r="C21" s="7" t="s">
        <v>14</v>
      </c>
      <c r="D21" s="7" t="s">
        <v>15</v>
      </c>
      <c r="E21" s="7">
        <v>12</v>
      </c>
      <c r="F21" s="9"/>
      <c r="G21" s="10">
        <f t="shared" si="0"/>
        <v>0</v>
      </c>
      <c r="H21" s="11">
        <v>0.05</v>
      </c>
      <c r="I21" s="10">
        <f t="shared" si="1"/>
        <v>0</v>
      </c>
      <c r="AMC21" s="1"/>
      <c r="AMD21" s="1"/>
      <c r="AME21" s="1"/>
      <c r="AMF21" s="1"/>
      <c r="AMG21" s="1"/>
      <c r="AMH21" s="1"/>
      <c r="AMI21" s="1"/>
      <c r="AMJ21" s="1"/>
    </row>
    <row r="22" spans="1:1024" x14ac:dyDescent="0.3">
      <c r="A22" s="7" t="s">
        <v>45</v>
      </c>
      <c r="B22" s="17" t="s">
        <v>46</v>
      </c>
      <c r="C22" s="7" t="s">
        <v>14</v>
      </c>
      <c r="D22" s="7" t="s">
        <v>15</v>
      </c>
      <c r="E22" s="7">
        <v>42</v>
      </c>
      <c r="F22" s="9"/>
      <c r="G22" s="10">
        <f t="shared" si="0"/>
        <v>0</v>
      </c>
      <c r="H22" s="11">
        <v>0.05</v>
      </c>
      <c r="I22" s="10">
        <f t="shared" si="1"/>
        <v>0</v>
      </c>
      <c r="AMC22" s="1"/>
      <c r="AMD22" s="1"/>
      <c r="AME22" s="1"/>
      <c r="AMF22" s="1"/>
      <c r="AMG22" s="1"/>
      <c r="AMH22" s="1"/>
      <c r="AMI22" s="1"/>
      <c r="AMJ22" s="1"/>
    </row>
    <row r="23" spans="1:1024" x14ac:dyDescent="0.3">
      <c r="A23" s="7" t="s">
        <v>47</v>
      </c>
      <c r="B23" s="17" t="s">
        <v>48</v>
      </c>
      <c r="C23" s="7" t="s">
        <v>28</v>
      </c>
      <c r="D23" s="7" t="s">
        <v>32</v>
      </c>
      <c r="E23" s="7">
        <v>54</v>
      </c>
      <c r="F23" s="9"/>
      <c r="G23" s="10">
        <f t="shared" si="0"/>
        <v>0</v>
      </c>
      <c r="H23" s="11">
        <v>0.05</v>
      </c>
      <c r="I23" s="10">
        <f t="shared" si="1"/>
        <v>0</v>
      </c>
      <c r="AMC23" s="1"/>
      <c r="AMD23" s="1"/>
      <c r="AME23" s="1"/>
      <c r="AMF23" s="1"/>
      <c r="AMG23" s="1"/>
      <c r="AMH23" s="1"/>
      <c r="AMI23" s="1"/>
      <c r="AMJ23" s="1"/>
    </row>
    <row r="24" spans="1:1024" ht="27.6" x14ac:dyDescent="0.3">
      <c r="A24" s="7" t="s">
        <v>49</v>
      </c>
      <c r="B24" s="17" t="s">
        <v>50</v>
      </c>
      <c r="C24" s="7" t="s">
        <v>14</v>
      </c>
      <c r="D24" s="7" t="s">
        <v>15</v>
      </c>
      <c r="E24" s="7">
        <v>90</v>
      </c>
      <c r="F24" s="9"/>
      <c r="G24" s="10">
        <f t="shared" si="0"/>
        <v>0</v>
      </c>
      <c r="H24" s="11">
        <v>0.05</v>
      </c>
      <c r="I24" s="10">
        <f t="shared" si="1"/>
        <v>0</v>
      </c>
      <c r="AMC24" s="1"/>
      <c r="AMD24" s="1"/>
      <c r="AME24" s="1"/>
      <c r="AMF24" s="1"/>
      <c r="AMG24" s="1"/>
      <c r="AMH24" s="1"/>
      <c r="AMI24" s="1"/>
      <c r="AMJ24" s="1"/>
    </row>
    <row r="25" spans="1:1024" x14ac:dyDescent="0.3">
      <c r="A25" s="7" t="s">
        <v>51</v>
      </c>
      <c r="B25" s="17" t="s">
        <v>52</v>
      </c>
      <c r="C25" s="7" t="s">
        <v>14</v>
      </c>
      <c r="D25" s="7" t="s">
        <v>15</v>
      </c>
      <c r="E25" s="7">
        <v>60</v>
      </c>
      <c r="F25" s="9"/>
      <c r="G25" s="10">
        <f t="shared" si="0"/>
        <v>0</v>
      </c>
      <c r="H25" s="11">
        <v>0.05</v>
      </c>
      <c r="I25" s="10">
        <f t="shared" si="1"/>
        <v>0</v>
      </c>
      <c r="AMC25" s="1"/>
      <c r="AMD25" s="1"/>
      <c r="AME25" s="1"/>
      <c r="AMF25" s="1"/>
      <c r="AMG25" s="1"/>
      <c r="AMH25" s="1"/>
      <c r="AMI25" s="1"/>
      <c r="AMJ25" s="1"/>
    </row>
    <row r="26" spans="1:1024" ht="27.6" x14ac:dyDescent="0.3">
      <c r="A26" s="7" t="s">
        <v>53</v>
      </c>
      <c r="B26" s="17" t="s">
        <v>50</v>
      </c>
      <c r="C26" s="7" t="s">
        <v>54</v>
      </c>
      <c r="D26" s="7" t="s">
        <v>15</v>
      </c>
      <c r="E26" s="7">
        <v>75</v>
      </c>
      <c r="F26" s="9"/>
      <c r="G26" s="10">
        <f t="shared" si="0"/>
        <v>0</v>
      </c>
      <c r="H26" s="11">
        <v>0.05</v>
      </c>
      <c r="I26" s="10">
        <f t="shared" si="1"/>
        <v>0</v>
      </c>
      <c r="AMC26" s="1"/>
      <c r="AMD26" s="1"/>
      <c r="AME26" s="1"/>
      <c r="AMF26" s="1"/>
      <c r="AMG26" s="1"/>
      <c r="AMH26" s="1"/>
      <c r="AMI26" s="1"/>
      <c r="AMJ26" s="1"/>
    </row>
    <row r="27" spans="1:1024" ht="41.4" x14ac:dyDescent="0.3">
      <c r="A27" s="7" t="s">
        <v>55</v>
      </c>
      <c r="B27" s="17" t="s">
        <v>56</v>
      </c>
      <c r="C27" s="7" t="s">
        <v>54</v>
      </c>
      <c r="D27" s="7" t="s">
        <v>15</v>
      </c>
      <c r="E27" s="7">
        <v>680</v>
      </c>
      <c r="F27" s="9"/>
      <c r="G27" s="10">
        <f t="shared" si="0"/>
        <v>0</v>
      </c>
      <c r="H27" s="11">
        <v>0.05</v>
      </c>
      <c r="I27" s="10">
        <f t="shared" si="1"/>
        <v>0</v>
      </c>
      <c r="AMC27" s="1"/>
      <c r="AMD27" s="1"/>
      <c r="AME27" s="1"/>
      <c r="AMF27" s="1"/>
      <c r="AMG27" s="1"/>
      <c r="AMH27" s="1"/>
      <c r="AMI27" s="1"/>
      <c r="AMJ27" s="1"/>
    </row>
    <row r="28" spans="1:1024" ht="41.4" x14ac:dyDescent="0.3">
      <c r="A28" s="7" t="s">
        <v>57</v>
      </c>
      <c r="B28" s="8" t="s">
        <v>58</v>
      </c>
      <c r="C28" s="7" t="s">
        <v>59</v>
      </c>
      <c r="D28" s="12" t="s">
        <v>60</v>
      </c>
      <c r="E28" s="7">
        <v>190.4</v>
      </c>
      <c r="F28" s="9"/>
      <c r="G28" s="10">
        <f t="shared" si="0"/>
        <v>0</v>
      </c>
      <c r="H28" s="11">
        <v>0.05</v>
      </c>
      <c r="I28" s="10">
        <f t="shared" si="1"/>
        <v>0</v>
      </c>
      <c r="AMC28" s="1"/>
      <c r="AMD28" s="1"/>
      <c r="AME28" s="1"/>
      <c r="AMF28" s="1"/>
      <c r="AMG28" s="1"/>
      <c r="AMH28" s="1"/>
      <c r="AMI28" s="1"/>
      <c r="AMJ28" s="1"/>
    </row>
    <row r="29" spans="1:1024" x14ac:dyDescent="0.3">
      <c r="A29" s="24" t="s">
        <v>61</v>
      </c>
      <c r="B29" s="24"/>
      <c r="C29" s="24"/>
      <c r="D29" s="24"/>
      <c r="E29" s="24"/>
      <c r="F29" s="24"/>
      <c r="G29" s="18">
        <f>SUM(G8:G28)</f>
        <v>0</v>
      </c>
      <c r="H29" s="19"/>
      <c r="I29" s="20">
        <f>SUM(I8:I28)</f>
        <v>0</v>
      </c>
      <c r="AMC29" s="1"/>
      <c r="AMD29" s="1"/>
      <c r="AME29" s="1"/>
      <c r="AMF29" s="1"/>
      <c r="AMG29" s="1"/>
      <c r="AMH29" s="1"/>
      <c r="AMI29" s="1"/>
      <c r="AMJ29" s="1"/>
    </row>
    <row r="31" spans="1:1024" ht="93.75" customHeight="1" x14ac:dyDescent="0.3">
      <c r="A31" s="30" t="s">
        <v>62</v>
      </c>
      <c r="B31" s="30"/>
      <c r="C31" s="30"/>
      <c r="D31" s="30"/>
      <c r="E31" s="30"/>
      <c r="F31" s="30"/>
      <c r="G31" s="30"/>
      <c r="H31" s="30"/>
      <c r="I31" s="30"/>
    </row>
    <row r="32" spans="1:1024" ht="68.25" customHeight="1" x14ac:dyDescent="0.3">
      <c r="A32" s="31" t="s">
        <v>63</v>
      </c>
      <c r="B32" s="32"/>
      <c r="C32" s="32"/>
      <c r="D32" s="32"/>
      <c r="E32" s="32"/>
      <c r="F32" s="32"/>
      <c r="G32" s="32"/>
      <c r="H32" s="32"/>
      <c r="I32" s="32"/>
    </row>
    <row r="33" spans="1:10" s="1" customFormat="1" ht="28.95" customHeight="1" x14ac:dyDescent="0.25">
      <c r="A33" s="33" t="s">
        <v>64</v>
      </c>
      <c r="B33" s="33"/>
      <c r="C33" s="33"/>
      <c r="D33" s="33"/>
      <c r="E33" s="33"/>
      <c r="F33" s="33"/>
      <c r="G33" s="33"/>
      <c r="H33" s="33"/>
      <c r="I33" s="33"/>
      <c r="J33" s="21"/>
    </row>
    <row r="34" spans="1:10" s="1" customFormat="1" ht="13.8" x14ac:dyDescent="0.25"/>
    <row r="35" spans="1:10" s="1" customFormat="1" ht="39" customHeight="1" x14ac:dyDescent="0.25">
      <c r="A35" s="34" t="s">
        <v>65</v>
      </c>
      <c r="B35" s="34"/>
      <c r="C35" s="34"/>
      <c r="D35" s="34"/>
      <c r="E35" s="34"/>
      <c r="F35" s="34"/>
      <c r="G35" s="34"/>
      <c r="H35" s="34"/>
      <c r="I35" s="22">
        <f>I29*70%</f>
        <v>0</v>
      </c>
      <c r="J35" s="23"/>
    </row>
  </sheetData>
  <sheetProtection sheet="1" objects="1" scenarios="1"/>
  <mergeCells count="10">
    <mergeCell ref="A31:I31"/>
    <mergeCell ref="A32:I32"/>
    <mergeCell ref="A33:I33"/>
    <mergeCell ref="A35:H35"/>
    <mergeCell ref="A29:F29"/>
    <mergeCell ref="A1:I1"/>
    <mergeCell ref="A2:I2"/>
    <mergeCell ref="A3:I3"/>
    <mergeCell ref="A4:B4"/>
    <mergeCell ref="C4:I4"/>
  </mergeCells>
  <pageMargins left="0.7" right="0.7" top="1.3034722222222199" bottom="0.75" header="0.51180555555555596" footer="0.51180555555555596"/>
  <pageSetup paperSize="9" scale="64" fitToHeight="0" orientation="portrait" horizontalDpi="300" verticalDpi="300" r:id="rId1"/>
  <headerFooter>
    <oddHeader>&amp;L&amp;"Cambria,Standardowy"Nr postępowania: PPzOI 01/12/2025&amp;C&amp;14Wykaz asortymentowo-ilościowy
Kosztorys Ofertowy
&amp;16CZĘŚĆ 6 - dostawa mrożonek (ryby, warzywa i owoce mrożone)&amp;R&amp;"Cambria,Standardowy"Załącznik nr 3.6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mrożonki</vt:lpstr>
      <vt:lpstr>mrożonki!Obszar_wydruku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Olszowska</dc:creator>
  <cp:lastModifiedBy>Aneta Olszowska</cp:lastModifiedBy>
  <cp:lastPrinted>2025-12-03T18:04:50Z</cp:lastPrinted>
  <dcterms:created xsi:type="dcterms:W3CDTF">2025-12-01T18:56:25Z</dcterms:created>
  <dcterms:modified xsi:type="dcterms:W3CDTF">2025-12-03T18:04:58Z</dcterms:modified>
</cp:coreProperties>
</file>